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2b1013ee4c900c79/Dokumendid/Hange RKIK 279433/"/>
    </mc:Choice>
  </mc:AlternateContent>
  <xr:revisionPtr revIDLastSave="70" documentId="11_73901A6E5D3757355B32538AB12B61A491277DB3" xr6:coauthVersionLast="47" xr6:coauthVersionMax="47" xr10:uidLastSave="{89FD50F3-0253-4ED5-AFE4-37DE9E1CE9BE}"/>
  <bookViews>
    <workbookView xWindow="1830" yWindow="0" windowWidth="26385" windowHeight="15563" xr2:uid="{00000000-000D-0000-FFFF-FFFF00000000}"/>
  </bookViews>
  <sheets>
    <sheet name="077061" sheetId="1" r:id="rId1"/>
  </sheets>
  <definedNames>
    <definedName name="_xlnm._FilterDatabase" localSheetId="0" hidden="1">'077061'!$A$10:$L$10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1" i="1"/>
</calcChain>
</file>

<file path=xl/sharedStrings.xml><?xml version="1.0" encoding="utf-8"?>
<sst xmlns="http://schemas.openxmlformats.org/spreadsheetml/2006/main" count="191" uniqueCount="50">
  <si>
    <t>Maksumuse vorm</t>
  </si>
  <si>
    <t>Pakkuja nimi:</t>
  </si>
  <si>
    <t>Pakkuja registrikood:</t>
  </si>
  <si>
    <t>Pakkuja aadress:</t>
  </si>
  <si>
    <t>Hankelepingu allkirjastaja kontaktandmed ja allkirjastusõiguse alus:</t>
  </si>
  <si>
    <t>Kontaktisik hankelepingusse täitmise osas (nimi ja kontaktandmed):</t>
  </si>
  <si>
    <t>Pakkumuse koostamise aeg:</t>
  </si>
  <si>
    <t>Pakkumuse jõusoleku aeg kalendripäevades:</t>
  </si>
  <si>
    <t>Rida</t>
  </si>
  <si>
    <t>Nimetus</t>
  </si>
  <si>
    <t>Kogus</t>
  </si>
  <si>
    <t>Ühik</t>
  </si>
  <si>
    <t>Pakkuja kirjutab pakutava toote tootekoodi</t>
  </si>
  <si>
    <t>Tarnekoht</t>
  </si>
  <si>
    <t>NB! Kõik tarnitavad tooted peavad olema markeeritud DAX kaubakoodidega, kui hankija on need tabelisse märkinud.</t>
  </si>
  <si>
    <t>Tabeli muutmine ei ole lubatud</t>
  </si>
  <si>
    <t>tk</t>
  </si>
  <si>
    <t>Samaväärne toode peab vastama küsitud toote parameetritele.</t>
  </si>
  <si>
    <r>
      <rPr>
        <b/>
        <sz val="14"/>
        <rFont val="Times New Roman"/>
        <family val="1"/>
        <charset val="186"/>
      </rPr>
      <t>*</t>
    </r>
    <r>
      <rPr>
        <b/>
        <sz val="11"/>
        <rFont val="Times New Roman"/>
        <family val="1"/>
        <charset val="186"/>
      </rPr>
      <t>Või sellega samaväärne. Samaväärse toote pakkumise korral tuleb esitada pakkumuse juurde toote spetsifikatsioonid.</t>
    </r>
  </si>
  <si>
    <t>Tootjakood*</t>
  </si>
  <si>
    <t>BP-303</t>
  </si>
  <si>
    <t>Hankija eeldatav tarneaeg</t>
  </si>
  <si>
    <t xml:space="preserve"> </t>
  </si>
  <si>
    <t>Ühikuhind käibemaksuta</t>
  </si>
  <si>
    <t>Maksumus käibemaksuta (täidab valem)</t>
  </si>
  <si>
    <t>Pakkuja kirjutab tarneaja nädalates alates ostutellimuse/hankelepingu jõustumisest</t>
  </si>
  <si>
    <t>Tallinn</t>
  </si>
  <si>
    <t>Märkus</t>
  </si>
  <si>
    <t>DAX ID</t>
  </si>
  <si>
    <t>VHF sõiduki raadiojaam ICOM IC-F5400D</t>
  </si>
  <si>
    <t>1-kohaline akulaadija ICOM BC-219</t>
  </si>
  <si>
    <t>6-kohaline akulaadija ICOM BC-214+AD-132</t>
  </si>
  <si>
    <t>VHF käsiraadiojaam ICOM IC-F3400DS</t>
  </si>
  <si>
    <t>Aku ICOM BP-303</t>
  </si>
  <si>
    <t>Vööklamber ICOM MB-133</t>
  </si>
  <si>
    <t>IC-F5400D</t>
  </si>
  <si>
    <t>VHF-SÕI-01</t>
  </si>
  <si>
    <t>BC-219</t>
  </si>
  <si>
    <t>IC-F3400DS</t>
  </si>
  <si>
    <t>MB-133</t>
  </si>
  <si>
    <t>Kogumaksumus:</t>
  </si>
  <si>
    <t>Installatsioonitarvikute põhikomplekt</t>
  </si>
  <si>
    <t>BC-229</t>
  </si>
  <si>
    <t>BC-227</t>
  </si>
  <si>
    <t>kuni 31 nädalat</t>
  </si>
  <si>
    <t>samaväärne, uue toote asendus, BC-219-le</t>
  </si>
  <si>
    <t>samaväärne, uue toote asendus, BC-214-le</t>
  </si>
  <si>
    <t>Radiocom Baltic OÜ</t>
  </si>
  <si>
    <t>Vase 10, Tallinn</t>
  </si>
  <si>
    <t>Kaupo Kesküla, juhatuse liige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</si>
</sst>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8"/>
      <name val="Times New Roman"/>
      <family val="1"/>
      <charset val="186"/>
    </font>
    <font>
      <sz val="11"/>
      <color indexed="8"/>
      <name val="Calibri"/>
      <family val="2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theme="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vertical="center"/>
    </xf>
    <xf numFmtId="0" fontId="3" fillId="3" borderId="1" xfId="0" applyFont="1" applyFill="1" applyBorder="1"/>
    <xf numFmtId="0" fontId="6" fillId="0" borderId="0" xfId="0" applyFo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left"/>
    </xf>
    <xf numFmtId="3" fontId="8" fillId="3" borderId="3" xfId="0" applyNumberFormat="1" applyFont="1" applyFill="1" applyBorder="1" applyAlignment="1">
      <alignment horizontal="left"/>
    </xf>
    <xf numFmtId="3" fontId="8" fillId="3" borderId="4" xfId="0" applyNumberFormat="1" applyFont="1" applyFill="1" applyBorder="1" applyAlignment="1">
      <alignment horizontal="left"/>
    </xf>
    <xf numFmtId="0" fontId="8" fillId="3" borderId="6" xfId="0" applyFont="1" applyFill="1" applyBorder="1"/>
    <xf numFmtId="0" fontId="8" fillId="3" borderId="7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4" fontId="3" fillId="4" borderId="2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topLeftCell="C2" workbookViewId="0">
      <selection activeCell="D8" sqref="D8"/>
    </sheetView>
  </sheetViews>
  <sheetFormatPr defaultColWidth="9.1328125" defaultRowHeight="13.9" x14ac:dyDescent="0.4"/>
  <cols>
    <col min="1" max="1" width="6" style="3" customWidth="1"/>
    <col min="2" max="2" width="8.59765625" style="3" bestFit="1" customWidth="1"/>
    <col min="3" max="3" width="51.265625" style="3" customWidth="1"/>
    <col min="4" max="4" width="23" style="3" customWidth="1"/>
    <col min="5" max="5" width="8" style="23" bestFit="1" customWidth="1"/>
    <col min="6" max="6" width="8.265625" style="23" customWidth="1"/>
    <col min="7" max="7" width="22" style="23" customWidth="1"/>
    <col min="8" max="8" width="19.59765625" style="23" customWidth="1"/>
    <col min="9" max="9" width="16.59765625" style="23" customWidth="1"/>
    <col min="10" max="10" width="20" style="3" customWidth="1"/>
    <col min="11" max="11" width="11.1328125" style="3" customWidth="1"/>
    <col min="12" max="12" width="28.3984375" style="3" customWidth="1"/>
    <col min="13" max="13" width="34.59765625" style="3" bestFit="1" customWidth="1"/>
    <col min="14" max="16384" width="9.1328125" style="3"/>
  </cols>
  <sheetData>
    <row r="1" spans="1:13" ht="18" customHeight="1" x14ac:dyDescent="0.4">
      <c r="C1" s="1" t="s">
        <v>0</v>
      </c>
      <c r="D1" s="7"/>
    </row>
    <row r="2" spans="1:13" x14ac:dyDescent="0.4">
      <c r="C2" s="4" t="s">
        <v>1</v>
      </c>
      <c r="D2" s="8" t="s">
        <v>47</v>
      </c>
    </row>
    <row r="3" spans="1:13" x14ac:dyDescent="0.4">
      <c r="C3" s="4" t="s">
        <v>2</v>
      </c>
      <c r="D3" s="8">
        <v>10453263</v>
      </c>
    </row>
    <row r="4" spans="1:13" x14ac:dyDescent="0.4">
      <c r="C4" s="4" t="s">
        <v>3</v>
      </c>
      <c r="D4" s="8" t="s">
        <v>48</v>
      </c>
    </row>
    <row r="5" spans="1:13" x14ac:dyDescent="0.4">
      <c r="C5" s="4" t="s">
        <v>4</v>
      </c>
      <c r="D5" s="8" t="s">
        <v>49</v>
      </c>
    </row>
    <row r="6" spans="1:13" x14ac:dyDescent="0.4">
      <c r="C6" s="4" t="s">
        <v>5</v>
      </c>
      <c r="D6" s="8" t="s">
        <v>49</v>
      </c>
    </row>
    <row r="7" spans="1:13" x14ac:dyDescent="0.4">
      <c r="C7" s="4" t="s">
        <v>6</v>
      </c>
      <c r="D7" s="42">
        <v>45421</v>
      </c>
    </row>
    <row r="8" spans="1:13" x14ac:dyDescent="0.4">
      <c r="C8" s="4" t="s">
        <v>7</v>
      </c>
      <c r="D8" s="8">
        <v>60</v>
      </c>
    </row>
    <row r="10" spans="1:13" s="23" customFormat="1" ht="54" x14ac:dyDescent="0.45">
      <c r="A10" s="16" t="s">
        <v>8</v>
      </c>
      <c r="B10" s="16" t="s">
        <v>28</v>
      </c>
      <c r="C10" s="16" t="s">
        <v>9</v>
      </c>
      <c r="D10" s="16" t="s">
        <v>19</v>
      </c>
      <c r="E10" s="16" t="s">
        <v>10</v>
      </c>
      <c r="F10" s="16" t="s">
        <v>11</v>
      </c>
      <c r="G10" s="17" t="s">
        <v>12</v>
      </c>
      <c r="H10" s="18" t="s">
        <v>23</v>
      </c>
      <c r="I10" s="19" t="s">
        <v>24</v>
      </c>
      <c r="J10" s="20" t="s">
        <v>13</v>
      </c>
      <c r="K10" s="21" t="s">
        <v>21</v>
      </c>
      <c r="L10" s="22" t="s">
        <v>25</v>
      </c>
      <c r="M10" s="34" t="s">
        <v>27</v>
      </c>
    </row>
    <row r="11" spans="1:13" s="5" customFormat="1" ht="14.25" x14ac:dyDescent="0.45">
      <c r="A11" s="24">
        <v>1</v>
      </c>
      <c r="B11" s="24">
        <v>339250</v>
      </c>
      <c r="C11" s="11" t="s">
        <v>29</v>
      </c>
      <c r="D11" s="9" t="s">
        <v>35</v>
      </c>
      <c r="E11" s="24">
        <v>190</v>
      </c>
      <c r="F11" s="24" t="s">
        <v>16</v>
      </c>
      <c r="G11" s="35" t="s">
        <v>35</v>
      </c>
      <c r="H11" s="36">
        <v>428</v>
      </c>
      <c r="I11" s="37">
        <f>H11*E11</f>
        <v>81320</v>
      </c>
      <c r="J11" s="10" t="s">
        <v>26</v>
      </c>
      <c r="K11" s="38"/>
      <c r="L11" s="41" t="s">
        <v>44</v>
      </c>
      <c r="M11" s="39"/>
    </row>
    <row r="12" spans="1:13" s="5" customFormat="1" ht="14.25" x14ac:dyDescent="0.45">
      <c r="A12" s="24">
        <v>2</v>
      </c>
      <c r="B12" s="24">
        <v>339250</v>
      </c>
      <c r="C12" s="11" t="s">
        <v>29</v>
      </c>
      <c r="D12" s="9" t="s">
        <v>35</v>
      </c>
      <c r="E12" s="24">
        <v>176</v>
      </c>
      <c r="F12" s="24" t="s">
        <v>16</v>
      </c>
      <c r="G12" s="35" t="s">
        <v>35</v>
      </c>
      <c r="H12" s="36">
        <v>428</v>
      </c>
      <c r="I12" s="37">
        <f t="shared" ref="I12:I36" si="0">H12*E12</f>
        <v>75328</v>
      </c>
      <c r="J12" s="10" t="s">
        <v>26</v>
      </c>
      <c r="K12" s="38"/>
      <c r="L12" s="41" t="s">
        <v>44</v>
      </c>
      <c r="M12" s="39"/>
    </row>
    <row r="13" spans="1:13" s="5" customFormat="1" ht="14.25" x14ac:dyDescent="0.45">
      <c r="A13" s="24">
        <v>3</v>
      </c>
      <c r="B13" s="24">
        <v>339250</v>
      </c>
      <c r="C13" s="11" t="s">
        <v>29</v>
      </c>
      <c r="D13" s="9" t="s">
        <v>35</v>
      </c>
      <c r="E13" s="24">
        <v>154</v>
      </c>
      <c r="F13" s="24" t="s">
        <v>16</v>
      </c>
      <c r="G13" s="35" t="s">
        <v>35</v>
      </c>
      <c r="H13" s="36">
        <v>428</v>
      </c>
      <c r="I13" s="37">
        <f t="shared" si="0"/>
        <v>65912</v>
      </c>
      <c r="J13" s="10" t="s">
        <v>26</v>
      </c>
      <c r="K13" s="38"/>
      <c r="L13" s="41" t="s">
        <v>44</v>
      </c>
      <c r="M13" s="39"/>
    </row>
    <row r="14" spans="1:13" s="5" customFormat="1" ht="14.25" x14ac:dyDescent="0.45">
      <c r="A14" s="24">
        <v>4</v>
      </c>
      <c r="B14" s="24">
        <v>339250</v>
      </c>
      <c r="C14" s="11" t="s">
        <v>29</v>
      </c>
      <c r="D14" s="9" t="s">
        <v>35</v>
      </c>
      <c r="E14" s="24">
        <v>84</v>
      </c>
      <c r="F14" s="24" t="s">
        <v>16</v>
      </c>
      <c r="G14" s="35" t="s">
        <v>35</v>
      </c>
      <c r="H14" s="36">
        <v>428</v>
      </c>
      <c r="I14" s="37">
        <f t="shared" si="0"/>
        <v>35952</v>
      </c>
      <c r="J14" s="10" t="s">
        <v>26</v>
      </c>
      <c r="K14" s="38"/>
      <c r="L14" s="41" t="s">
        <v>44</v>
      </c>
      <c r="M14" s="39"/>
    </row>
    <row r="15" spans="1:13" s="5" customFormat="1" ht="14.25" x14ac:dyDescent="0.45">
      <c r="A15" s="24">
        <v>5</v>
      </c>
      <c r="B15" s="24">
        <v>339111</v>
      </c>
      <c r="C15" s="11" t="s">
        <v>41</v>
      </c>
      <c r="D15" s="9" t="s">
        <v>36</v>
      </c>
      <c r="E15" s="24">
        <v>190</v>
      </c>
      <c r="F15" s="24" t="s">
        <v>16</v>
      </c>
      <c r="G15" s="35" t="s">
        <v>36</v>
      </c>
      <c r="H15" s="36">
        <v>87</v>
      </c>
      <c r="I15" s="37">
        <f t="shared" si="0"/>
        <v>16530</v>
      </c>
      <c r="J15" s="10" t="s">
        <v>26</v>
      </c>
      <c r="K15" s="38"/>
      <c r="L15" s="41" t="s">
        <v>44</v>
      </c>
      <c r="M15" s="39"/>
    </row>
    <row r="16" spans="1:13" s="5" customFormat="1" ht="14.25" x14ac:dyDescent="0.45">
      <c r="A16" s="24">
        <v>6</v>
      </c>
      <c r="B16" s="24">
        <v>339111</v>
      </c>
      <c r="C16" s="11" t="s">
        <v>41</v>
      </c>
      <c r="D16" s="9" t="s">
        <v>36</v>
      </c>
      <c r="E16" s="24">
        <v>176</v>
      </c>
      <c r="F16" s="24" t="s">
        <v>16</v>
      </c>
      <c r="G16" s="35" t="s">
        <v>36</v>
      </c>
      <c r="H16" s="36">
        <v>87</v>
      </c>
      <c r="I16" s="37">
        <f t="shared" si="0"/>
        <v>15312</v>
      </c>
      <c r="J16" s="10" t="s">
        <v>26</v>
      </c>
      <c r="K16" s="38"/>
      <c r="L16" s="41" t="s">
        <v>44</v>
      </c>
      <c r="M16" s="39"/>
    </row>
    <row r="17" spans="1:13" s="5" customFormat="1" ht="14.25" x14ac:dyDescent="0.45">
      <c r="A17" s="24">
        <v>7</v>
      </c>
      <c r="B17" s="24">
        <v>339111</v>
      </c>
      <c r="C17" s="11" t="s">
        <v>41</v>
      </c>
      <c r="D17" s="9" t="s">
        <v>36</v>
      </c>
      <c r="E17" s="24">
        <v>154</v>
      </c>
      <c r="F17" s="24" t="s">
        <v>16</v>
      </c>
      <c r="G17" s="35" t="s">
        <v>36</v>
      </c>
      <c r="H17" s="36">
        <v>87</v>
      </c>
      <c r="I17" s="37">
        <f t="shared" si="0"/>
        <v>13398</v>
      </c>
      <c r="J17" s="10" t="s">
        <v>26</v>
      </c>
      <c r="K17" s="38"/>
      <c r="L17" s="41" t="s">
        <v>44</v>
      </c>
      <c r="M17" s="39"/>
    </row>
    <row r="18" spans="1:13" s="5" customFormat="1" ht="14.25" x14ac:dyDescent="0.45">
      <c r="A18" s="24">
        <v>8</v>
      </c>
      <c r="B18" s="24">
        <v>339111</v>
      </c>
      <c r="C18" s="11" t="s">
        <v>41</v>
      </c>
      <c r="D18" s="9" t="s">
        <v>36</v>
      </c>
      <c r="E18" s="24">
        <v>84</v>
      </c>
      <c r="F18" s="24" t="s">
        <v>16</v>
      </c>
      <c r="G18" s="35" t="s">
        <v>36</v>
      </c>
      <c r="H18" s="36">
        <v>87</v>
      </c>
      <c r="I18" s="37">
        <f t="shared" si="0"/>
        <v>7308</v>
      </c>
      <c r="J18" s="10" t="s">
        <v>26</v>
      </c>
      <c r="K18" s="38"/>
      <c r="L18" s="41" t="s">
        <v>44</v>
      </c>
      <c r="M18" s="39"/>
    </row>
    <row r="19" spans="1:13" s="5" customFormat="1" ht="14.25" x14ac:dyDescent="0.45">
      <c r="A19" s="24">
        <v>21</v>
      </c>
      <c r="B19" s="24">
        <v>305985</v>
      </c>
      <c r="C19" s="11" t="s">
        <v>30</v>
      </c>
      <c r="D19" s="9" t="s">
        <v>37</v>
      </c>
      <c r="E19" s="24">
        <v>93</v>
      </c>
      <c r="F19" s="24" t="s">
        <v>16</v>
      </c>
      <c r="G19" s="35" t="s">
        <v>43</v>
      </c>
      <c r="H19" s="36">
        <v>32.5</v>
      </c>
      <c r="I19" s="37">
        <f t="shared" si="0"/>
        <v>3022.5</v>
      </c>
      <c r="J19" s="10" t="s">
        <v>26</v>
      </c>
      <c r="K19" s="38"/>
      <c r="L19" s="41" t="s">
        <v>44</v>
      </c>
      <c r="M19" s="39" t="s">
        <v>45</v>
      </c>
    </row>
    <row r="20" spans="1:13" s="5" customFormat="1" ht="14.25" x14ac:dyDescent="0.45">
      <c r="A20" s="24">
        <v>22</v>
      </c>
      <c r="B20" s="24">
        <v>305985</v>
      </c>
      <c r="C20" s="11" t="s">
        <v>30</v>
      </c>
      <c r="D20" s="9" t="s">
        <v>37</v>
      </c>
      <c r="E20" s="24">
        <v>68</v>
      </c>
      <c r="F20" s="24" t="s">
        <v>16</v>
      </c>
      <c r="G20" s="35" t="s">
        <v>43</v>
      </c>
      <c r="H20" s="36">
        <v>32.5</v>
      </c>
      <c r="I20" s="37">
        <f t="shared" si="0"/>
        <v>2210</v>
      </c>
      <c r="J20" s="10" t="s">
        <v>26</v>
      </c>
      <c r="K20" s="38"/>
      <c r="L20" s="41" t="s">
        <v>44</v>
      </c>
      <c r="M20" s="39" t="s">
        <v>45</v>
      </c>
    </row>
    <row r="21" spans="1:13" s="5" customFormat="1" ht="14.25" x14ac:dyDescent="0.45">
      <c r="A21" s="24">
        <v>23</v>
      </c>
      <c r="B21" s="24">
        <v>305985</v>
      </c>
      <c r="C21" s="11" t="s">
        <v>30</v>
      </c>
      <c r="D21" s="9" t="s">
        <v>37</v>
      </c>
      <c r="E21" s="24">
        <v>89</v>
      </c>
      <c r="F21" s="24" t="s">
        <v>16</v>
      </c>
      <c r="G21" s="35" t="s">
        <v>43</v>
      </c>
      <c r="H21" s="36">
        <v>32.5</v>
      </c>
      <c r="I21" s="37">
        <f t="shared" si="0"/>
        <v>2892.5</v>
      </c>
      <c r="J21" s="10" t="s">
        <v>26</v>
      </c>
      <c r="K21" s="38"/>
      <c r="L21" s="41" t="s">
        <v>44</v>
      </c>
      <c r="M21" s="39" t="s">
        <v>45</v>
      </c>
    </row>
    <row r="22" spans="1:13" s="5" customFormat="1" ht="14.25" x14ac:dyDescent="0.45">
      <c r="A22" s="24">
        <v>24</v>
      </c>
      <c r="B22" s="24">
        <v>305985</v>
      </c>
      <c r="C22" s="11" t="s">
        <v>30</v>
      </c>
      <c r="D22" s="9" t="s">
        <v>37</v>
      </c>
      <c r="E22" s="24">
        <v>94</v>
      </c>
      <c r="F22" s="24" t="s">
        <v>16</v>
      </c>
      <c r="G22" s="35" t="s">
        <v>43</v>
      </c>
      <c r="H22" s="36">
        <v>32.5</v>
      </c>
      <c r="I22" s="37">
        <f t="shared" si="0"/>
        <v>3055</v>
      </c>
      <c r="J22" s="10" t="s">
        <v>26</v>
      </c>
      <c r="K22" s="38"/>
      <c r="L22" s="41" t="s">
        <v>44</v>
      </c>
      <c r="M22" s="39" t="s">
        <v>45</v>
      </c>
    </row>
    <row r="23" spans="1:13" s="5" customFormat="1" ht="14.25" x14ac:dyDescent="0.45">
      <c r="A23" s="24">
        <v>25</v>
      </c>
      <c r="B23" s="24">
        <v>30349101</v>
      </c>
      <c r="C23" s="11" t="s">
        <v>31</v>
      </c>
      <c r="D23" s="9"/>
      <c r="E23" s="24">
        <v>1</v>
      </c>
      <c r="F23" s="24" t="s">
        <v>16</v>
      </c>
      <c r="G23" s="35" t="s">
        <v>42</v>
      </c>
      <c r="H23" s="36">
        <v>235</v>
      </c>
      <c r="I23" s="37">
        <f t="shared" si="0"/>
        <v>235</v>
      </c>
      <c r="J23" s="10" t="s">
        <v>26</v>
      </c>
      <c r="K23" s="38"/>
      <c r="L23" s="41" t="s">
        <v>44</v>
      </c>
      <c r="M23" s="39" t="s">
        <v>46</v>
      </c>
    </row>
    <row r="24" spans="1:13" s="5" customFormat="1" ht="14.25" x14ac:dyDescent="0.45">
      <c r="A24" s="24">
        <v>26</v>
      </c>
      <c r="B24" s="24">
        <v>30349101</v>
      </c>
      <c r="C24" s="11" t="s">
        <v>31</v>
      </c>
      <c r="D24" s="9"/>
      <c r="E24" s="24">
        <v>25</v>
      </c>
      <c r="F24" s="24" t="s">
        <v>16</v>
      </c>
      <c r="G24" s="35" t="s">
        <v>42</v>
      </c>
      <c r="H24" s="36">
        <v>235</v>
      </c>
      <c r="I24" s="37">
        <f t="shared" si="0"/>
        <v>5875</v>
      </c>
      <c r="J24" s="10" t="s">
        <v>26</v>
      </c>
      <c r="K24" s="38"/>
      <c r="L24" s="41" t="s">
        <v>44</v>
      </c>
      <c r="M24" s="39" t="s">
        <v>46</v>
      </c>
    </row>
    <row r="25" spans="1:13" s="5" customFormat="1" ht="14.25" x14ac:dyDescent="0.45">
      <c r="A25" s="24">
        <v>27</v>
      </c>
      <c r="B25" s="24">
        <v>319590</v>
      </c>
      <c r="C25" s="11" t="s">
        <v>32</v>
      </c>
      <c r="D25" s="9" t="s">
        <v>38</v>
      </c>
      <c r="E25" s="24">
        <v>304</v>
      </c>
      <c r="F25" s="24" t="s">
        <v>16</v>
      </c>
      <c r="G25" s="35" t="s">
        <v>38</v>
      </c>
      <c r="H25" s="36">
        <v>325.5</v>
      </c>
      <c r="I25" s="37">
        <f t="shared" si="0"/>
        <v>98952</v>
      </c>
      <c r="J25" s="10" t="s">
        <v>26</v>
      </c>
      <c r="K25" s="38"/>
      <c r="L25" s="41" t="s">
        <v>44</v>
      </c>
      <c r="M25" s="39"/>
    </row>
    <row r="26" spans="1:13" s="5" customFormat="1" ht="14.25" x14ac:dyDescent="0.45">
      <c r="A26" s="24">
        <v>28</v>
      </c>
      <c r="B26" s="24">
        <v>319590</v>
      </c>
      <c r="C26" s="11" t="s">
        <v>32</v>
      </c>
      <c r="D26" s="9" t="s">
        <v>38</v>
      </c>
      <c r="E26" s="24">
        <v>300</v>
      </c>
      <c r="F26" s="24" t="s">
        <v>16</v>
      </c>
      <c r="G26" s="35" t="s">
        <v>38</v>
      </c>
      <c r="H26" s="36">
        <v>325.5</v>
      </c>
      <c r="I26" s="37">
        <f t="shared" si="0"/>
        <v>97650</v>
      </c>
      <c r="J26" s="10" t="s">
        <v>26</v>
      </c>
      <c r="K26" s="38"/>
      <c r="L26" s="41" t="s">
        <v>44</v>
      </c>
      <c r="M26" s="39"/>
    </row>
    <row r="27" spans="1:13" s="5" customFormat="1" ht="14.25" x14ac:dyDescent="0.45">
      <c r="A27" s="24">
        <v>29</v>
      </c>
      <c r="B27" s="24">
        <v>319590</v>
      </c>
      <c r="C27" s="11" t="s">
        <v>32</v>
      </c>
      <c r="D27" s="9" t="s">
        <v>38</v>
      </c>
      <c r="E27" s="24">
        <v>166</v>
      </c>
      <c r="F27" s="24" t="s">
        <v>16</v>
      </c>
      <c r="G27" s="35" t="s">
        <v>38</v>
      </c>
      <c r="H27" s="36">
        <v>325.5</v>
      </c>
      <c r="I27" s="37">
        <f t="shared" si="0"/>
        <v>54033</v>
      </c>
      <c r="J27" s="10" t="s">
        <v>26</v>
      </c>
      <c r="K27" s="38"/>
      <c r="L27" s="41" t="s">
        <v>44</v>
      </c>
      <c r="M27" s="39"/>
    </row>
    <row r="28" spans="1:13" s="5" customFormat="1" ht="14.25" x14ac:dyDescent="0.45">
      <c r="A28" s="24">
        <v>30</v>
      </c>
      <c r="B28" s="24">
        <v>319590</v>
      </c>
      <c r="C28" s="11" t="s">
        <v>32</v>
      </c>
      <c r="D28" s="9" t="s">
        <v>38</v>
      </c>
      <c r="E28" s="24">
        <v>140</v>
      </c>
      <c r="F28" s="24" t="s">
        <v>16</v>
      </c>
      <c r="G28" s="35" t="s">
        <v>38</v>
      </c>
      <c r="H28" s="36">
        <v>325.5</v>
      </c>
      <c r="I28" s="37">
        <f t="shared" si="0"/>
        <v>45570</v>
      </c>
      <c r="J28" s="10" t="s">
        <v>26</v>
      </c>
      <c r="K28" s="38"/>
      <c r="L28" s="41" t="s">
        <v>44</v>
      </c>
      <c r="M28" s="39"/>
    </row>
    <row r="29" spans="1:13" s="5" customFormat="1" ht="14.25" x14ac:dyDescent="0.45">
      <c r="A29" s="24">
        <v>31</v>
      </c>
      <c r="B29" s="24">
        <v>339575</v>
      </c>
      <c r="C29" s="11" t="s">
        <v>33</v>
      </c>
      <c r="D29" s="9" t="s">
        <v>20</v>
      </c>
      <c r="E29" s="24">
        <v>608</v>
      </c>
      <c r="F29" s="24" t="s">
        <v>16</v>
      </c>
      <c r="G29" s="35" t="s">
        <v>20</v>
      </c>
      <c r="H29" s="36">
        <v>105</v>
      </c>
      <c r="I29" s="37">
        <f t="shared" si="0"/>
        <v>63840</v>
      </c>
      <c r="J29" s="10" t="s">
        <v>26</v>
      </c>
      <c r="K29" s="38"/>
      <c r="L29" s="41" t="s">
        <v>44</v>
      </c>
      <c r="M29" s="39"/>
    </row>
    <row r="30" spans="1:13" s="5" customFormat="1" ht="14.25" x14ac:dyDescent="0.45">
      <c r="A30" s="24">
        <v>32</v>
      </c>
      <c r="B30" s="24">
        <v>339575</v>
      </c>
      <c r="C30" s="11" t="s">
        <v>33</v>
      </c>
      <c r="D30" s="9" t="s">
        <v>20</v>
      </c>
      <c r="E30" s="24">
        <v>600</v>
      </c>
      <c r="F30" s="24" t="s">
        <v>16</v>
      </c>
      <c r="G30" s="35" t="s">
        <v>20</v>
      </c>
      <c r="H30" s="36">
        <v>105</v>
      </c>
      <c r="I30" s="37">
        <f t="shared" si="0"/>
        <v>63000</v>
      </c>
      <c r="J30" s="10" t="s">
        <v>26</v>
      </c>
      <c r="K30" s="38"/>
      <c r="L30" s="41" t="s">
        <v>44</v>
      </c>
      <c r="M30" s="39"/>
    </row>
    <row r="31" spans="1:13" s="5" customFormat="1" ht="14.25" x14ac:dyDescent="0.45">
      <c r="A31" s="24">
        <v>33</v>
      </c>
      <c r="B31" s="24">
        <v>339575</v>
      </c>
      <c r="C31" s="11" t="s">
        <v>33</v>
      </c>
      <c r="D31" s="9" t="s">
        <v>20</v>
      </c>
      <c r="E31" s="24">
        <v>332</v>
      </c>
      <c r="F31" s="24" t="s">
        <v>16</v>
      </c>
      <c r="G31" s="35" t="s">
        <v>20</v>
      </c>
      <c r="H31" s="36">
        <v>105</v>
      </c>
      <c r="I31" s="37">
        <f t="shared" si="0"/>
        <v>34860</v>
      </c>
      <c r="J31" s="10" t="s">
        <v>26</v>
      </c>
      <c r="K31" s="38"/>
      <c r="L31" s="41" t="s">
        <v>44</v>
      </c>
      <c r="M31" s="39"/>
    </row>
    <row r="32" spans="1:13" s="5" customFormat="1" ht="14.25" x14ac:dyDescent="0.45">
      <c r="A32" s="24">
        <v>34</v>
      </c>
      <c r="B32" s="24">
        <v>339575</v>
      </c>
      <c r="C32" s="11" t="s">
        <v>33</v>
      </c>
      <c r="D32" s="9" t="s">
        <v>20</v>
      </c>
      <c r="E32" s="24">
        <v>280</v>
      </c>
      <c r="F32" s="24" t="s">
        <v>16</v>
      </c>
      <c r="G32" s="35" t="s">
        <v>20</v>
      </c>
      <c r="H32" s="36">
        <v>105</v>
      </c>
      <c r="I32" s="37">
        <f t="shared" si="0"/>
        <v>29400</v>
      </c>
      <c r="J32" s="10" t="s">
        <v>26</v>
      </c>
      <c r="K32" s="38"/>
      <c r="L32" s="41" t="s">
        <v>44</v>
      </c>
      <c r="M32" s="39"/>
    </row>
    <row r="33" spans="1:13" s="5" customFormat="1" ht="14.25" x14ac:dyDescent="0.45">
      <c r="A33" s="24">
        <v>35</v>
      </c>
      <c r="B33" s="24">
        <v>339603</v>
      </c>
      <c r="C33" s="11" t="s">
        <v>34</v>
      </c>
      <c r="D33" s="9" t="s">
        <v>39</v>
      </c>
      <c r="E33" s="24">
        <v>304</v>
      </c>
      <c r="F33" s="24" t="s">
        <v>16</v>
      </c>
      <c r="G33" s="35" t="s">
        <v>39</v>
      </c>
      <c r="H33" s="36">
        <v>7</v>
      </c>
      <c r="I33" s="37">
        <f t="shared" si="0"/>
        <v>2128</v>
      </c>
      <c r="J33" s="10" t="s">
        <v>26</v>
      </c>
      <c r="K33" s="38"/>
      <c r="L33" s="41" t="s">
        <v>44</v>
      </c>
      <c r="M33" s="39"/>
    </row>
    <row r="34" spans="1:13" s="5" customFormat="1" ht="14.25" x14ac:dyDescent="0.45">
      <c r="A34" s="24">
        <v>36</v>
      </c>
      <c r="B34" s="24">
        <v>339603</v>
      </c>
      <c r="C34" s="11" t="s">
        <v>34</v>
      </c>
      <c r="D34" s="9" t="s">
        <v>39</v>
      </c>
      <c r="E34" s="24">
        <v>300</v>
      </c>
      <c r="F34" s="24" t="s">
        <v>16</v>
      </c>
      <c r="G34" s="35" t="s">
        <v>39</v>
      </c>
      <c r="H34" s="36">
        <v>7</v>
      </c>
      <c r="I34" s="37">
        <f t="shared" si="0"/>
        <v>2100</v>
      </c>
      <c r="J34" s="10" t="s">
        <v>26</v>
      </c>
      <c r="K34" s="38"/>
      <c r="L34" s="41" t="s">
        <v>44</v>
      </c>
      <c r="M34" s="39"/>
    </row>
    <row r="35" spans="1:13" s="5" customFormat="1" ht="14.25" x14ac:dyDescent="0.45">
      <c r="A35" s="24">
        <v>37</v>
      </c>
      <c r="B35" s="24">
        <v>339603</v>
      </c>
      <c r="C35" s="11" t="s">
        <v>34</v>
      </c>
      <c r="D35" s="9" t="s">
        <v>39</v>
      </c>
      <c r="E35" s="24">
        <v>166</v>
      </c>
      <c r="F35" s="24" t="s">
        <v>16</v>
      </c>
      <c r="G35" s="35" t="s">
        <v>39</v>
      </c>
      <c r="H35" s="36">
        <v>7</v>
      </c>
      <c r="I35" s="37">
        <f t="shared" si="0"/>
        <v>1162</v>
      </c>
      <c r="J35" s="10" t="s">
        <v>26</v>
      </c>
      <c r="K35" s="38"/>
      <c r="L35" s="41" t="s">
        <v>44</v>
      </c>
      <c r="M35" s="39"/>
    </row>
    <row r="36" spans="1:13" s="5" customFormat="1" ht="14.65" thickBot="1" x14ac:dyDescent="0.5">
      <c r="A36" s="24">
        <v>38</v>
      </c>
      <c r="B36" s="24">
        <v>339603</v>
      </c>
      <c r="C36" s="11" t="s">
        <v>34</v>
      </c>
      <c r="D36" s="9" t="s">
        <v>39</v>
      </c>
      <c r="E36" s="24">
        <v>140</v>
      </c>
      <c r="F36" s="24" t="s">
        <v>16</v>
      </c>
      <c r="G36" s="35" t="s">
        <v>39</v>
      </c>
      <c r="H36" s="36">
        <v>7</v>
      </c>
      <c r="I36" s="37">
        <f t="shared" si="0"/>
        <v>980</v>
      </c>
      <c r="J36" s="10" t="s">
        <v>26</v>
      </c>
      <c r="K36" s="38"/>
      <c r="L36" s="41" t="s">
        <v>44</v>
      </c>
      <c r="M36" s="39"/>
    </row>
    <row r="37" spans="1:13" ht="20.100000000000001" customHeight="1" thickBot="1" x14ac:dyDescent="0.45">
      <c r="E37" s="25"/>
      <c r="F37" s="2"/>
      <c r="H37" s="40" t="s">
        <v>40</v>
      </c>
      <c r="I37" s="26">
        <f>SUM(I11:I36)</f>
        <v>822025</v>
      </c>
    </row>
    <row r="38" spans="1:13" ht="20.100000000000001" customHeight="1" x14ac:dyDescent="0.4">
      <c r="E38" s="25"/>
      <c r="F38" s="2"/>
    </row>
    <row r="39" spans="1:13" ht="17.25" x14ac:dyDescent="0.45">
      <c r="C39" s="12" t="s">
        <v>18</v>
      </c>
      <c r="D39" s="13"/>
      <c r="E39" s="27"/>
      <c r="F39" s="27"/>
      <c r="G39" s="28"/>
    </row>
    <row r="40" spans="1:13" x14ac:dyDescent="0.4">
      <c r="C40" s="14" t="s">
        <v>17</v>
      </c>
      <c r="D40" s="15"/>
      <c r="E40" s="29"/>
      <c r="F40" s="29"/>
      <c r="G40" s="30"/>
      <c r="K40" s="3" t="s">
        <v>22</v>
      </c>
    </row>
    <row r="42" spans="1:13" x14ac:dyDescent="0.4">
      <c r="C42" s="6" t="s">
        <v>14</v>
      </c>
      <c r="D42" s="6"/>
      <c r="E42" s="31"/>
      <c r="F42" s="31"/>
      <c r="G42" s="32"/>
    </row>
    <row r="44" spans="1:13" x14ac:dyDescent="0.4">
      <c r="C44" s="6" t="s">
        <v>15</v>
      </c>
      <c r="D44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077061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Kaino Voolmaa</dc:creator>
  <cp:lastModifiedBy>Kaupo Kesküla</cp:lastModifiedBy>
  <dcterms:created xsi:type="dcterms:W3CDTF">2022-09-05T06:02:46Z</dcterms:created>
  <dcterms:modified xsi:type="dcterms:W3CDTF">2024-05-09T17:15:13Z</dcterms:modified>
</cp:coreProperties>
</file>